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75265\Downloads\"/>
    </mc:Choice>
  </mc:AlternateContent>
  <xr:revisionPtr revIDLastSave="0" documentId="13_ncr:1_{BA753C2F-D03C-4942-82CE-1D1BB95BE121}" xr6:coauthVersionLast="47" xr6:coauthVersionMax="47" xr10:uidLastSave="{00000000-0000-0000-0000-000000000000}"/>
  <bookViews>
    <workbookView xWindow="-120" yWindow="-120" windowWidth="29040" windowHeight="15840" xr2:uid="{00000000-000D-0000-FFFF-FFFF00000000}"/>
  </bookViews>
  <sheets>
    <sheet name="Invoic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4" i="1" l="1"/>
  <c r="F44" i="1"/>
  <c r="C47" i="1" s="1"/>
  <c r="I43" i="1"/>
  <c r="H43" i="1"/>
  <c r="D43" i="1" a="1"/>
  <c r="D43" i="1" s="1"/>
  <c r="I42" i="1"/>
  <c r="H42" i="1"/>
  <c r="D42" i="1" a="1"/>
  <c r="D42" i="1" s="1"/>
  <c r="I41" i="1"/>
  <c r="H41" i="1"/>
  <c r="D41" i="1" a="1"/>
  <c r="D41" i="1" s="1"/>
  <c r="I40" i="1"/>
  <c r="H40" i="1"/>
  <c r="D40" i="1" a="1"/>
  <c r="D40" i="1" s="1"/>
  <c r="I39" i="1"/>
  <c r="H39" i="1"/>
  <c r="D39" i="1" a="1"/>
  <c r="D39" i="1" s="1"/>
  <c r="I38" i="1"/>
  <c r="H38" i="1"/>
  <c r="D38" i="1" a="1"/>
  <c r="D38" i="1" s="1"/>
  <c r="I37" i="1"/>
  <c r="H37" i="1"/>
  <c r="D37" i="1" a="1"/>
  <c r="D37" i="1" s="1"/>
  <c r="I36" i="1"/>
  <c r="H36" i="1"/>
  <c r="D36" i="1" a="1"/>
  <c r="D36" i="1" s="1"/>
  <c r="I35" i="1"/>
  <c r="H35" i="1"/>
  <c r="D35" i="1" a="1"/>
  <c r="D35" i="1" s="1"/>
  <c r="I34" i="1"/>
  <c r="H34" i="1"/>
  <c r="H44" i="1" s="1"/>
  <c r="G53" i="1" s="1"/>
  <c r="G56" i="1" s="1"/>
  <c r="D34" i="1" a="1"/>
  <c r="D34" i="1" s="1"/>
</calcChain>
</file>

<file path=xl/sharedStrings.xml><?xml version="1.0" encoding="utf-8"?>
<sst xmlns="http://schemas.openxmlformats.org/spreadsheetml/2006/main" count="51" uniqueCount="46">
  <si>
    <t>INVOICE</t>
  </si>
  <si>
    <t xml:space="preserve">Invoice n° </t>
  </si>
  <si>
    <t>Date of issue</t>
  </si>
  <si>
    <t>Country of origin</t>
  </si>
  <si>
    <t>France</t>
  </si>
  <si>
    <t>Country of destination</t>
  </si>
  <si>
    <t>Currency</t>
  </si>
  <si>
    <t>EUR</t>
  </si>
  <si>
    <t>Incoterm</t>
  </si>
  <si>
    <t>Reason for export</t>
  </si>
  <si>
    <t>Means of transport</t>
  </si>
  <si>
    <t>Company / Full name</t>
  </si>
  <si>
    <t>Street address</t>
  </si>
  <si>
    <t>Postal code, City, Country</t>
  </si>
  <si>
    <t>SIREN</t>
  </si>
  <si>
    <t>EORI</t>
  </si>
  <si>
    <t>Phone</t>
  </si>
  <si>
    <t>Email</t>
  </si>
  <si>
    <t>GOODS</t>
  </si>
  <si>
    <t>Type</t>
  </si>
  <si>
    <t>Volume</t>
  </si>
  <si>
    <t>HS code</t>
  </si>
  <si>
    <t>% Vol</t>
  </si>
  <si>
    <t>Qty</t>
  </si>
  <si>
    <t>VAT</t>
  </si>
  <si>
    <t>TOTAL</t>
  </si>
  <si>
    <t>X</t>
  </si>
  <si>
    <t>SHIPMENT SUMMARY</t>
  </si>
  <si>
    <t>Total bottles</t>
  </si>
  <si>
    <t>Number of packages (cartons)</t>
  </si>
  <si>
    <t>Gross weight (kg)</t>
  </si>
  <si>
    <t>Net weight (kg)</t>
  </si>
  <si>
    <t>INVOICE VALUE BREAKDOWN</t>
  </si>
  <si>
    <t>Goods value</t>
  </si>
  <si>
    <t>Insurance</t>
  </si>
  <si>
    <t>Freight / Shipping</t>
  </si>
  <si>
    <t>TOTAL INVOICE VALUE</t>
  </si>
  <si>
    <t>DECLARATIONS</t>
  </si>
  <si>
    <t>"I hereby certify that the information provided on this invoice is true and correct, and that the contents and value of this shipment are as stated above. The goods are of French origin and comply with all applicable EU and destination-country regulations."
Signature:</t>
  </si>
  <si>
    <t>Country-specific mentions</t>
  </si>
  <si>
    <t>GENERAL DETAILS</t>
  </si>
  <si>
    <r>
      <t xml:space="preserve">Description
</t>
    </r>
    <r>
      <rPr>
        <sz val="9"/>
        <color rgb="FF0A1B44"/>
        <rFont val="Arial"/>
        <family val="2"/>
      </rPr>
      <t>(appellation, producer, year)</t>
    </r>
  </si>
  <si>
    <r>
      <t xml:space="preserve">Unit value excl. VAT </t>
    </r>
    <r>
      <rPr>
        <sz val="9"/>
        <color rgb="FF0A1B44"/>
        <rFont val="Arial"/>
        <family val="2"/>
      </rPr>
      <t>(eur)</t>
    </r>
  </si>
  <si>
    <r>
      <t xml:space="preserve">Total value excl. VAT </t>
    </r>
    <r>
      <rPr>
        <sz val="9"/>
        <color rgb="FF0A1B44"/>
        <rFont val="Arial"/>
        <family val="2"/>
      </rPr>
      <t>(eur)</t>
    </r>
  </si>
  <si>
    <r>
      <t xml:space="preserve">SENDER </t>
    </r>
    <r>
      <rPr>
        <sz val="11"/>
        <color rgb="FFFFFFFF"/>
        <rFont val="Arial"/>
        <family val="2"/>
      </rPr>
      <t>(Shipper / Exporter)</t>
    </r>
  </si>
  <si>
    <r>
      <t xml:space="preserve">RECIPIENT </t>
    </r>
    <r>
      <rPr>
        <sz val="11"/>
        <color rgb="FFFFFFFF"/>
        <rFont val="Arial"/>
        <family val="2"/>
      </rPr>
      <t>(Consignee / Importer)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</si>
</sst>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17" x14ac:knownFonts="1">
    <font>
      <sz val="11"/>
      <color theme="1"/>
      <name val="Calibri"/>
      <scheme val="minor"/>
    </font>
    <font>
      <sz val="10"/>
      <color theme="1"/>
      <name val="Arial"/>
      <family val="2"/>
    </font>
    <font>
      <b/>
      <sz val="20"/>
      <color rgb="FFFFFFFF"/>
      <name val="Arial"/>
    </font>
    <font>
      <b/>
      <sz val="11"/>
      <color rgb="FFFFFFFF"/>
      <name val="Arial"/>
    </font>
    <font>
      <b/>
      <sz val="10"/>
      <color rgb="FF0A1B44"/>
      <name val="Arial"/>
    </font>
    <font>
      <sz val="10"/>
      <color rgb="FF000000"/>
      <name val="Arial"/>
    </font>
    <font>
      <sz val="9"/>
      <color rgb="FF000000"/>
      <name val="Arial"/>
    </font>
    <font>
      <b/>
      <sz val="10"/>
      <color rgb="FFFFFFFF"/>
      <name val="Arial"/>
    </font>
    <font>
      <b/>
      <sz val="11"/>
      <color rgb="FF0A1B44"/>
      <name val="Arial"/>
    </font>
    <font>
      <i/>
      <sz val="9"/>
      <color rgb="FF444444"/>
      <name val="Arial"/>
    </font>
    <font>
      <b/>
      <sz val="11"/>
      <color theme="1"/>
      <name val="Calibri"/>
      <family val="2"/>
      <scheme val="minor"/>
    </font>
    <font>
      <b/>
      <sz val="10"/>
      <color rgb="FF0A1B44"/>
      <name val="Arial"/>
      <family val="2"/>
    </font>
    <font>
      <b/>
      <sz val="9"/>
      <color rgb="FF0A1B44"/>
      <name val="Arial"/>
      <family val="2"/>
    </font>
    <font>
      <sz val="11"/>
      <color rgb="FF0A1B44"/>
      <name val="Calibri"/>
      <family val="2"/>
      <scheme val="minor"/>
    </font>
    <font>
      <sz val="9"/>
      <color rgb="FF0A1B44"/>
      <name val="Arial"/>
      <family val="2"/>
    </font>
    <font>
      <sz val="11"/>
      <color rgb="FFFFFFFF"/>
      <name val="Arial"/>
      <family val="2"/>
    </font>
    <font>
      <b/>
      <sz val="11"/>
      <color rgb="FFFFFFFF"/>
      <name val="Arial"/>
      <family val="2"/>
    </font>
  </fonts>
  <fills count="11">
    <fill>
      <patternFill patternType="none"/>
    </fill>
    <fill>
      <patternFill patternType="gray125"/>
    </fill>
    <fill>
      <patternFill patternType="solid">
        <fgColor rgb="FFF3F4F6"/>
        <bgColor rgb="FFF3F4F6"/>
      </patternFill>
    </fill>
    <fill>
      <patternFill patternType="solid">
        <fgColor rgb="FFF2F2F2"/>
        <bgColor rgb="FFF2F2F2"/>
      </patternFill>
    </fill>
    <fill>
      <patternFill patternType="solid">
        <fgColor rgb="FF0A1B44"/>
      </patternFill>
    </fill>
    <fill>
      <patternFill patternType="solid">
        <fgColor rgb="FFFF5A1F"/>
      </patternFill>
    </fill>
    <fill>
      <patternFill patternType="solid">
        <fgColor rgb="FFE8ECF4"/>
      </patternFill>
    </fill>
    <fill>
      <patternFill patternType="solid">
        <fgColor rgb="FFFFF3CD"/>
      </patternFill>
    </fill>
    <fill>
      <patternFill patternType="solid">
        <fgColor theme="0"/>
        <bgColor indexed="64"/>
      </patternFill>
    </fill>
    <fill>
      <patternFill patternType="solid">
        <fgColor theme="0" tint="-4.9989318521683403E-2"/>
        <bgColor rgb="FFF2F2F2"/>
      </patternFill>
    </fill>
    <fill>
      <patternFill patternType="solid">
        <fgColor theme="0" tint="-4.9989318521683403E-2"/>
        <bgColor indexed="64"/>
      </patternFill>
    </fill>
  </fills>
  <borders count="37">
    <border>
      <left/>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top/>
      <bottom style="thin">
        <color rgb="FFD9DEE8"/>
      </bottom>
      <diagonal/>
    </border>
    <border>
      <left style="thin">
        <color rgb="FFD9DEE8"/>
      </left>
      <right style="thin">
        <color rgb="FFD9DEE8"/>
      </right>
      <top style="thin">
        <color rgb="FFD9DEE8"/>
      </top>
      <bottom style="thin">
        <color rgb="FFD9DEE8"/>
      </bottom>
      <diagonal/>
    </border>
    <border>
      <left/>
      <right/>
      <top/>
      <bottom style="thin">
        <color rgb="FFD9DEE8"/>
      </bottom>
      <diagonal/>
    </border>
    <border>
      <left/>
      <right style="thin">
        <color rgb="FF000000"/>
      </right>
      <top/>
      <bottom style="thin">
        <color rgb="FFD9DEE8"/>
      </bottom>
      <diagonal/>
    </border>
    <border>
      <left/>
      <right style="thin">
        <color rgb="FF000000"/>
      </right>
      <top style="medium">
        <color rgb="FF0A1B44"/>
      </top>
      <bottom style="medium">
        <color rgb="FF0A1B44"/>
      </bottom>
      <diagonal/>
    </border>
    <border>
      <left/>
      <right/>
      <top style="medium">
        <color rgb="FF0A1B44"/>
      </top>
      <bottom style="medium">
        <color rgb="FF0A1B44"/>
      </bottom>
      <diagonal/>
    </border>
    <border>
      <left/>
      <right style="thin">
        <color rgb="FF000000"/>
      </right>
      <top style="medium">
        <color rgb="FF0A1B44"/>
      </top>
      <bottom style="medium">
        <color rgb="FF0A1B44"/>
      </bottom>
      <diagonal/>
    </border>
    <border>
      <left style="thin">
        <color indexed="64"/>
      </left>
      <right style="thin">
        <color rgb="FF000000"/>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right style="thin">
        <color indexed="64"/>
      </right>
      <top/>
      <bottom style="thin">
        <color rgb="FFD9DEE8"/>
      </bottom>
      <diagonal/>
    </border>
    <border>
      <left style="thin">
        <color indexed="64"/>
      </left>
      <right style="thin">
        <color rgb="FF000000"/>
      </right>
      <top style="thin">
        <color rgb="FF000000"/>
      </top>
      <bottom style="thin">
        <color indexed="64"/>
      </bottom>
      <diagonal/>
    </border>
    <border>
      <left/>
      <right style="thin">
        <color rgb="FF000000"/>
      </right>
      <top style="thin">
        <color rgb="FF000000"/>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D9DEE8"/>
      </left>
      <right style="thin">
        <color indexed="64"/>
      </right>
      <top style="thin">
        <color rgb="FFD9DEE8"/>
      </top>
      <bottom style="thin">
        <color rgb="FFD9DEE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indexed="64"/>
      </left>
      <right style="thin">
        <color rgb="FFD9DEE8"/>
      </right>
      <top style="thin">
        <color rgb="FFD9DEE8"/>
      </top>
      <bottom style="thin">
        <color rgb="FFD9DEE8"/>
      </bottom>
      <diagonal/>
    </border>
    <border>
      <left style="thin">
        <color indexed="64"/>
      </left>
      <right style="thin">
        <color rgb="FFD9DEE8"/>
      </right>
      <top style="thin">
        <color rgb="FFD9DEE8"/>
      </top>
      <bottom style="medium">
        <color indexed="64"/>
      </bottom>
      <diagonal/>
    </border>
    <border>
      <left style="thin">
        <color rgb="FFD9DEE8"/>
      </left>
      <right style="thin">
        <color rgb="FFD9DEE8"/>
      </right>
      <top style="thin">
        <color rgb="FFD9DEE8"/>
      </top>
      <bottom style="medium">
        <color indexed="64"/>
      </bottom>
      <diagonal/>
    </border>
    <border>
      <left style="thin">
        <color rgb="FFD9DEE8"/>
      </left>
      <right style="thin">
        <color indexed="64"/>
      </right>
      <top style="thin">
        <color rgb="FFD9DEE8"/>
      </top>
      <bottom style="medium">
        <color indexed="64"/>
      </bottom>
      <diagonal/>
    </border>
  </borders>
  <cellStyleXfs count="1">
    <xf numFmtId="0" fontId="0" fillId="0" borderId="0"/>
  </cellStyleXfs>
  <cellXfs count="72">
    <xf numFmtId="0" fontId="0" fillId="0" borderId="0" xfId="0"/>
    <xf numFmtId="0" fontId="1" fillId="0" borderId="0" xfId="0" applyFont="1"/>
    <xf numFmtId="11" fontId="1" fillId="0" borderId="0" xfId="0" applyNumberFormat="1" applyFont="1"/>
    <xf numFmtId="0" fontId="0" fillId="0" borderId="3" xfId="0" applyBorder="1"/>
    <xf numFmtId="0" fontId="0" fillId="0" borderId="11" xfId="0" applyBorder="1"/>
    <xf numFmtId="0" fontId="0" fillId="0" borderId="12" xfId="0" applyBorder="1"/>
    <xf numFmtId="0" fontId="7" fillId="4" borderId="6" xfId="0" applyFont="1" applyFill="1" applyBorder="1" applyAlignment="1">
      <alignment horizontal="right" vertical="center"/>
    </xf>
    <xf numFmtId="0" fontId="0" fillId="0" borderId="4" xfId="0" applyBorder="1"/>
    <xf numFmtId="4" fontId="5" fillId="0" borderId="9" xfId="0" applyNumberFormat="1" applyFont="1" applyBorder="1" applyAlignment="1">
      <alignment horizontal="right" vertical="center"/>
    </xf>
    <xf numFmtId="0" fontId="3" fillId="4" borderId="6" xfId="0" applyFont="1" applyFill="1" applyBorder="1" applyAlignment="1">
      <alignment horizontal="left" vertical="center"/>
    </xf>
    <xf numFmtId="0" fontId="9" fillId="0" borderId="6" xfId="0" applyFont="1" applyBorder="1" applyAlignment="1">
      <alignment horizontal="left" vertical="top" wrapText="1"/>
    </xf>
    <xf numFmtId="0" fontId="1" fillId="5" borderId="0" xfId="0" applyFont="1" applyFill="1"/>
    <xf numFmtId="0" fontId="1" fillId="0" borderId="0" xfId="0" applyFont="1"/>
    <xf numFmtId="4" fontId="8" fillId="6" borderId="13" xfId="0" applyNumberFormat="1" applyFont="1" applyFill="1" applyBorder="1" applyAlignment="1">
      <alignment horizontal="right" vertical="center"/>
    </xf>
    <xf numFmtId="0" fontId="0" fillId="0" borderId="14" xfId="0" applyBorder="1"/>
    <xf numFmtId="0" fontId="0" fillId="0" borderId="15" xfId="0" applyBorder="1"/>
    <xf numFmtId="0" fontId="2" fillId="4" borderId="8" xfId="0" applyFont="1" applyFill="1" applyBorder="1" applyAlignment="1">
      <alignment horizontal="center" vertical="center"/>
    </xf>
    <xf numFmtId="0" fontId="0" fillId="0" borderId="1" xfId="0" applyBorder="1"/>
    <xf numFmtId="0" fontId="0" fillId="0" borderId="2" xfId="0" applyBorder="1"/>
    <xf numFmtId="0" fontId="1" fillId="8" borderId="0" xfId="0" applyFont="1" applyFill="1"/>
    <xf numFmtId="0" fontId="3" fillId="4" borderId="16" xfId="0" applyFont="1" applyFill="1" applyBorder="1" applyAlignment="1">
      <alignment horizontal="left" vertical="center" wrapText="1"/>
    </xf>
    <xf numFmtId="0" fontId="0" fillId="0" borderId="17" xfId="0" applyBorder="1"/>
    <xf numFmtId="0" fontId="0" fillId="0" borderId="18" xfId="0" applyBorder="1"/>
    <xf numFmtId="0" fontId="4" fillId="2" borderId="19" xfId="0" applyFont="1" applyFill="1" applyBorder="1" applyAlignment="1">
      <alignment horizontal="left" vertical="center"/>
    </xf>
    <xf numFmtId="0" fontId="5" fillId="0" borderId="11" xfId="0" applyFont="1" applyBorder="1" applyAlignment="1">
      <alignment horizontal="center" vertical="center" wrapText="1"/>
    </xf>
    <xf numFmtId="0" fontId="0" fillId="0" borderId="20" xfId="0" applyBorder="1"/>
    <xf numFmtId="164" fontId="5" fillId="0" borderId="11" xfId="0" applyNumberFormat="1" applyFont="1" applyBorder="1" applyAlignment="1">
      <alignment horizontal="center" vertical="center" wrapText="1"/>
    </xf>
    <xf numFmtId="0" fontId="4" fillId="2" borderId="21" xfId="0" applyFont="1" applyFill="1" applyBorder="1" applyAlignment="1">
      <alignment horizontal="left" vertical="center"/>
    </xf>
    <xf numFmtId="0" fontId="0" fillId="0" borderId="22" xfId="0" applyBorder="1"/>
    <xf numFmtId="0" fontId="5" fillId="0" borderId="23" xfId="0" applyFont="1" applyBorder="1" applyAlignment="1">
      <alignment horizontal="center" vertical="center" wrapText="1"/>
    </xf>
    <xf numFmtId="0" fontId="0" fillId="0" borderId="23" xfId="0" applyBorder="1"/>
    <xf numFmtId="0" fontId="0" fillId="0" borderId="24" xfId="0" applyBorder="1"/>
    <xf numFmtId="0" fontId="0" fillId="0" borderId="25" xfId="0" applyBorder="1"/>
    <xf numFmtId="0" fontId="4" fillId="6" borderId="28" xfId="0" applyFont="1" applyFill="1" applyBorder="1" applyAlignment="1">
      <alignment horizontal="right" vertical="center"/>
    </xf>
    <xf numFmtId="0" fontId="0" fillId="0" borderId="29" xfId="0" applyBorder="1"/>
    <xf numFmtId="0" fontId="4" fillId="6" borderId="29" xfId="0" applyFont="1" applyFill="1" applyBorder="1" applyAlignment="1">
      <alignment horizontal="center" vertical="center"/>
    </xf>
    <xf numFmtId="4" fontId="4" fillId="6" borderId="29" xfId="0" applyNumberFormat="1" applyFont="1" applyFill="1" applyBorder="1" applyAlignment="1">
      <alignment horizontal="center" vertical="center"/>
    </xf>
    <xf numFmtId="4" fontId="4" fillId="6" borderId="29" xfId="0" applyNumberFormat="1" applyFont="1" applyFill="1" applyBorder="1" applyAlignment="1">
      <alignment horizontal="right" vertical="center"/>
    </xf>
    <xf numFmtId="4" fontId="4" fillId="6" borderId="30" xfId="0" applyNumberFormat="1" applyFont="1" applyFill="1" applyBorder="1" applyAlignment="1">
      <alignment horizontal="center" vertical="center"/>
    </xf>
    <xf numFmtId="0" fontId="3" fillId="4" borderId="16" xfId="0" applyFont="1" applyFill="1" applyBorder="1" applyAlignment="1">
      <alignment horizontal="left" vertical="center"/>
    </xf>
    <xf numFmtId="0" fontId="4" fillId="0" borderId="11" xfId="0" applyFont="1" applyBorder="1" applyAlignment="1">
      <alignment horizontal="left" vertical="center" wrapText="1"/>
    </xf>
    <xf numFmtId="0" fontId="5" fillId="0" borderId="11" xfId="0" applyFont="1" applyBorder="1" applyAlignment="1">
      <alignment horizontal="left" vertical="center" wrapText="1"/>
    </xf>
    <xf numFmtId="0" fontId="5" fillId="0" borderId="23" xfId="0" applyFont="1" applyBorder="1" applyAlignment="1">
      <alignment horizontal="left" vertical="center" wrapText="1"/>
    </xf>
    <xf numFmtId="0" fontId="6" fillId="8" borderId="10" xfId="0" applyFont="1" applyFill="1" applyBorder="1" applyAlignment="1">
      <alignment horizontal="left" vertical="center"/>
    </xf>
    <xf numFmtId="0" fontId="6" fillId="8" borderId="10" xfId="0" applyFont="1" applyFill="1" applyBorder="1" applyAlignment="1">
      <alignment horizontal="center" vertical="center"/>
    </xf>
    <xf numFmtId="4" fontId="6" fillId="8" borderId="10" xfId="0" applyNumberFormat="1" applyFont="1" applyFill="1" applyBorder="1" applyAlignment="1">
      <alignment horizontal="center" vertical="center"/>
    </xf>
    <xf numFmtId="4" fontId="6" fillId="8" borderId="27" xfId="0" applyNumberFormat="1" applyFont="1" applyFill="1" applyBorder="1" applyAlignment="1">
      <alignment horizontal="center" vertical="center"/>
    </xf>
    <xf numFmtId="0" fontId="11" fillId="2" borderId="19" xfId="0" applyFont="1" applyFill="1" applyBorder="1" applyAlignment="1">
      <alignment horizontal="left" vertical="center"/>
    </xf>
    <xf numFmtId="0" fontId="10" fillId="0" borderId="3" xfId="0" applyFont="1" applyBorder="1"/>
    <xf numFmtId="0" fontId="11" fillId="2" borderId="21" xfId="0" applyFont="1" applyFill="1" applyBorder="1" applyAlignment="1">
      <alignment horizontal="left" vertical="center"/>
    </xf>
    <xf numFmtId="0" fontId="10" fillId="0" borderId="22" xfId="0" applyFont="1" applyBorder="1"/>
    <xf numFmtId="0" fontId="11" fillId="3" borderId="19" xfId="0" applyFont="1" applyFill="1" applyBorder="1" applyAlignment="1">
      <alignment horizontal="left" vertical="center"/>
    </xf>
    <xf numFmtId="0" fontId="11" fillId="9" borderId="21" xfId="0" applyFont="1" applyFill="1" applyBorder="1" applyAlignment="1">
      <alignment horizontal="left" vertical="center"/>
    </xf>
    <xf numFmtId="0" fontId="10" fillId="10" borderId="22" xfId="0" applyFont="1" applyFill="1" applyBorder="1"/>
    <xf numFmtId="0" fontId="12" fillId="10" borderId="5" xfId="0" applyFont="1" applyFill="1" applyBorder="1" applyAlignment="1">
      <alignment horizontal="center" vertical="center" wrapText="1"/>
    </xf>
    <xf numFmtId="0" fontId="12" fillId="10" borderId="6" xfId="0" applyFont="1" applyFill="1" applyBorder="1" applyAlignment="1">
      <alignment horizontal="center" vertical="center" wrapText="1"/>
    </xf>
    <xf numFmtId="0" fontId="12" fillId="10" borderId="26" xfId="0" applyFont="1" applyFill="1" applyBorder="1" applyAlignment="1">
      <alignment horizontal="center" vertical="center" wrapText="1"/>
    </xf>
    <xf numFmtId="0" fontId="12" fillId="10" borderId="7" xfId="0" applyFont="1" applyFill="1" applyBorder="1" applyAlignment="1">
      <alignment horizontal="center" vertical="center" wrapText="1"/>
    </xf>
    <xf numFmtId="0" fontId="13" fillId="10" borderId="7" xfId="0" applyFont="1" applyFill="1" applyBorder="1"/>
    <xf numFmtId="9" fontId="12" fillId="7" borderId="26" xfId="0" applyNumberFormat="1" applyFont="1" applyFill="1" applyBorder="1" applyAlignment="1">
      <alignment horizontal="center" vertical="center"/>
    </xf>
    <xf numFmtId="0" fontId="11" fillId="2" borderId="6" xfId="0" applyFont="1" applyFill="1" applyBorder="1" applyAlignment="1">
      <alignment horizontal="left" vertical="center"/>
    </xf>
    <xf numFmtId="0" fontId="10" fillId="0" borderId="4" xfId="0" applyFont="1" applyBorder="1"/>
    <xf numFmtId="0" fontId="3" fillId="4" borderId="19" xfId="0" applyFont="1" applyFill="1" applyBorder="1" applyAlignment="1">
      <alignment horizontal="left" vertical="center"/>
    </xf>
    <xf numFmtId="0" fontId="12" fillId="10" borderId="31" xfId="0" applyFont="1" applyFill="1" applyBorder="1" applyAlignment="1">
      <alignment horizontal="center" vertical="center" wrapText="1"/>
    </xf>
    <xf numFmtId="0" fontId="12" fillId="10" borderId="32" xfId="0" applyFont="1" applyFill="1" applyBorder="1" applyAlignment="1">
      <alignment horizontal="center" vertical="center" wrapText="1"/>
    </xf>
    <xf numFmtId="0" fontId="6" fillId="8" borderId="33" xfId="0" applyFont="1" applyFill="1" applyBorder="1" applyAlignment="1">
      <alignment horizontal="left" vertical="center"/>
    </xf>
    <xf numFmtId="0" fontId="6" fillId="8" borderId="34" xfId="0" applyFont="1" applyFill="1" applyBorder="1" applyAlignment="1">
      <alignment horizontal="left" vertical="center"/>
    </xf>
    <xf numFmtId="0" fontId="6" fillId="8" borderId="35" xfId="0" applyFont="1" applyFill="1" applyBorder="1" applyAlignment="1">
      <alignment horizontal="left" vertical="center"/>
    </xf>
    <xf numFmtId="0" fontId="6" fillId="8" borderId="35" xfId="0" applyFont="1" applyFill="1" applyBorder="1" applyAlignment="1">
      <alignment horizontal="center" vertical="center"/>
    </xf>
    <xf numFmtId="4" fontId="6" fillId="8" borderId="35" xfId="0" applyNumberFormat="1" applyFont="1" applyFill="1" applyBorder="1" applyAlignment="1">
      <alignment horizontal="center" vertical="center"/>
    </xf>
    <xf numFmtId="4" fontId="6" fillId="8" borderId="36" xfId="0" applyNumberFormat="1" applyFont="1" applyFill="1" applyBorder="1" applyAlignment="1">
      <alignment horizontal="center" vertical="center"/>
    </xf>
    <xf numFmtId="0" fontId="16" fillId="4" borderId="16" xfId="0" applyFont="1" applyFill="1" applyBorder="1" applyAlignment="1">
      <alignment horizontal="left" vertical="center" wrapText="1"/>
    </xf>
  </cellXfs>
  <cellStyles count="1">
    <cellStyle name="Normal" xfId="0" builtinId="0"/>
  </cellStyles>
  <dxfs count="5">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s>
  <tableStyles count="0" defaultTableStyle="TableStyleMedium2" defaultPivotStyle="PivotStyleLight16"/>
  <colors>
    <mruColors>
      <color rgb="FF0A1B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9"/>
  <sheetViews>
    <sheetView showGridLines="0" tabSelected="1" zoomScaleNormal="100" workbookViewId="0">
      <selection activeCell="G56" sqref="G56:I56"/>
    </sheetView>
  </sheetViews>
  <sheetFormatPr baseColWidth="10" defaultColWidth="14.42578125" defaultRowHeight="18.95" customHeight="1" x14ac:dyDescent="0.2"/>
  <cols>
    <col min="1" max="1" width="22.28515625" style="1" customWidth="1"/>
    <col min="2" max="2" width="11" style="1" customWidth="1"/>
    <col min="3" max="3" width="13" style="1" customWidth="1"/>
    <col min="4" max="4" width="10.42578125" style="1" customWidth="1"/>
    <col min="5" max="5" width="6.7109375" style="1" customWidth="1"/>
    <col min="6" max="6" width="7.140625" style="1" customWidth="1"/>
    <col min="7" max="7" width="10.5703125" style="1" customWidth="1"/>
    <col min="8" max="8" width="11.140625" style="1" customWidth="1"/>
    <col min="9" max="27" width="8.7109375" style="1" customWidth="1"/>
    <col min="28" max="28" width="14.42578125" style="1" customWidth="1"/>
    <col min="29" max="16384" width="14.42578125" style="1"/>
  </cols>
  <sheetData>
    <row r="1" spans="1:9" ht="36" customHeight="1" x14ac:dyDescent="0.25">
      <c r="A1" s="16" t="s">
        <v>0</v>
      </c>
      <c r="B1" s="17"/>
      <c r="C1" s="17"/>
      <c r="D1" s="17"/>
      <c r="E1" s="17"/>
      <c r="F1" s="17"/>
      <c r="G1" s="17"/>
      <c r="H1" s="17"/>
      <c r="I1" s="18"/>
    </row>
    <row r="2" spans="1:9" ht="5.25" customHeight="1" x14ac:dyDescent="0.2">
      <c r="A2" s="11"/>
      <c r="B2" s="12"/>
      <c r="C2" s="12"/>
      <c r="D2" s="12"/>
      <c r="E2" s="12"/>
      <c r="F2" s="12"/>
      <c r="G2" s="12"/>
      <c r="H2" s="12"/>
      <c r="I2" s="12"/>
    </row>
    <row r="3" spans="1:9" ht="8.1" customHeight="1" x14ac:dyDescent="0.2">
      <c r="A3" s="19"/>
      <c r="B3" s="19"/>
      <c r="C3" s="19"/>
      <c r="D3" s="19"/>
      <c r="E3" s="19"/>
      <c r="F3" s="19"/>
      <c r="G3" s="19"/>
      <c r="H3" s="19"/>
      <c r="I3" s="19"/>
    </row>
    <row r="4" spans="1:9" ht="18.95" customHeight="1" x14ac:dyDescent="0.25">
      <c r="A4" s="20" t="s">
        <v>40</v>
      </c>
      <c r="B4" s="21"/>
      <c r="C4" s="21"/>
      <c r="D4" s="21"/>
      <c r="E4" s="21"/>
      <c r="F4" s="21"/>
      <c r="G4" s="21"/>
      <c r="H4" s="21"/>
      <c r="I4" s="22"/>
    </row>
    <row r="5" spans="1:9" ht="18.95" customHeight="1" x14ac:dyDescent="0.25">
      <c r="A5" s="23" t="s">
        <v>1</v>
      </c>
      <c r="B5" s="3"/>
      <c r="C5" s="24"/>
      <c r="D5" s="4"/>
      <c r="E5" s="4"/>
      <c r="F5" s="4"/>
      <c r="G5" s="4"/>
      <c r="H5" s="4"/>
      <c r="I5" s="25"/>
    </row>
    <row r="6" spans="1:9" ht="18.95" customHeight="1" x14ac:dyDescent="0.25">
      <c r="A6" s="23" t="s">
        <v>2</v>
      </c>
      <c r="B6" s="3"/>
      <c r="C6" s="26"/>
      <c r="D6" s="4"/>
      <c r="E6" s="4"/>
      <c r="F6" s="4"/>
      <c r="G6" s="4"/>
      <c r="H6" s="4"/>
      <c r="I6" s="25"/>
    </row>
    <row r="7" spans="1:9" ht="18.95" customHeight="1" x14ac:dyDescent="0.25">
      <c r="A7" s="23" t="s">
        <v>3</v>
      </c>
      <c r="B7" s="3"/>
      <c r="C7" s="24" t="s">
        <v>4</v>
      </c>
      <c r="D7" s="4"/>
      <c r="E7" s="4"/>
      <c r="F7" s="4"/>
      <c r="G7" s="4"/>
      <c r="H7" s="4"/>
      <c r="I7" s="25"/>
    </row>
    <row r="8" spans="1:9" ht="18.95" customHeight="1" x14ac:dyDescent="0.25">
      <c r="A8" s="23" t="s">
        <v>5</v>
      </c>
      <c r="B8" s="3"/>
      <c r="C8" s="24"/>
      <c r="D8" s="4"/>
      <c r="E8" s="4"/>
      <c r="F8" s="4"/>
      <c r="G8" s="4"/>
      <c r="H8" s="4"/>
      <c r="I8" s="25"/>
    </row>
    <row r="9" spans="1:9" ht="18.95" customHeight="1" x14ac:dyDescent="0.25">
      <c r="A9" s="23" t="s">
        <v>6</v>
      </c>
      <c r="B9" s="3"/>
      <c r="C9" s="24" t="s">
        <v>7</v>
      </c>
      <c r="D9" s="4"/>
      <c r="E9" s="4"/>
      <c r="F9" s="4"/>
      <c r="G9" s="4"/>
      <c r="H9" s="4"/>
      <c r="I9" s="25"/>
    </row>
    <row r="10" spans="1:9" ht="18.95" customHeight="1" x14ac:dyDescent="0.25">
      <c r="A10" s="23" t="s">
        <v>8</v>
      </c>
      <c r="B10" s="3"/>
      <c r="C10" s="24"/>
      <c r="D10" s="4"/>
      <c r="E10" s="4"/>
      <c r="F10" s="4"/>
      <c r="G10" s="4"/>
      <c r="H10" s="4"/>
      <c r="I10" s="25"/>
    </row>
    <row r="11" spans="1:9" ht="18.95" customHeight="1" x14ac:dyDescent="0.25">
      <c r="A11" s="23" t="s">
        <v>9</v>
      </c>
      <c r="B11" s="3"/>
      <c r="C11" s="24"/>
      <c r="D11" s="4"/>
      <c r="E11" s="4"/>
      <c r="F11" s="4"/>
      <c r="G11" s="4"/>
      <c r="H11" s="4"/>
      <c r="I11" s="25"/>
    </row>
    <row r="12" spans="1:9" ht="18.95" customHeight="1" x14ac:dyDescent="0.25">
      <c r="A12" s="23" t="s">
        <v>10</v>
      </c>
      <c r="B12" s="3"/>
      <c r="C12" s="24"/>
      <c r="D12" s="4"/>
      <c r="E12" s="4"/>
      <c r="F12" s="4"/>
      <c r="G12" s="4"/>
      <c r="H12" s="4"/>
      <c r="I12" s="25"/>
    </row>
    <row r="13" spans="1:9" ht="18.95" customHeight="1" x14ac:dyDescent="0.25">
      <c r="A13" s="27" t="s">
        <v>39</v>
      </c>
      <c r="B13" s="28"/>
      <c r="C13" s="29"/>
      <c r="D13" s="30"/>
      <c r="E13" s="30"/>
      <c r="F13" s="30"/>
      <c r="G13" s="30"/>
      <c r="H13" s="30"/>
      <c r="I13" s="31"/>
    </row>
    <row r="14" spans="1:9" ht="8.1" customHeight="1" x14ac:dyDescent="0.2"/>
    <row r="15" spans="1:9" ht="18.95" customHeight="1" x14ac:dyDescent="0.25">
      <c r="A15" s="71" t="s">
        <v>44</v>
      </c>
      <c r="B15" s="21"/>
      <c r="C15" s="21"/>
      <c r="D15" s="21"/>
      <c r="E15" s="21"/>
      <c r="F15" s="21"/>
      <c r="G15" s="21"/>
      <c r="H15" s="21"/>
      <c r="I15" s="22"/>
    </row>
    <row r="16" spans="1:9" ht="18.95" customHeight="1" x14ac:dyDescent="0.25">
      <c r="A16" s="47" t="s">
        <v>11</v>
      </c>
      <c r="B16" s="48"/>
      <c r="C16" s="24"/>
      <c r="D16" s="4"/>
      <c r="E16" s="4"/>
      <c r="F16" s="4"/>
      <c r="G16" s="4"/>
      <c r="H16" s="4"/>
      <c r="I16" s="25"/>
    </row>
    <row r="17" spans="1:9" ht="18.95" customHeight="1" x14ac:dyDescent="0.25">
      <c r="A17" s="47" t="s">
        <v>12</v>
      </c>
      <c r="B17" s="48"/>
      <c r="C17" s="24"/>
      <c r="D17" s="4"/>
      <c r="E17" s="4"/>
      <c r="F17" s="4"/>
      <c r="G17" s="4"/>
      <c r="H17" s="4"/>
      <c r="I17" s="25"/>
    </row>
    <row r="18" spans="1:9" ht="18.95" customHeight="1" x14ac:dyDescent="0.25">
      <c r="A18" s="47" t="s">
        <v>13</v>
      </c>
      <c r="B18" s="48"/>
      <c r="C18" s="24"/>
      <c r="D18" s="4"/>
      <c r="E18" s="4"/>
      <c r="F18" s="4"/>
      <c r="G18" s="4"/>
      <c r="H18" s="4"/>
      <c r="I18" s="25"/>
    </row>
    <row r="19" spans="1:9" ht="18.95" customHeight="1" x14ac:dyDescent="0.25">
      <c r="A19" s="47" t="s">
        <v>14</v>
      </c>
      <c r="B19" s="48"/>
      <c r="C19" s="24"/>
      <c r="D19" s="4"/>
      <c r="E19" s="4"/>
      <c r="F19" s="4"/>
      <c r="G19" s="4"/>
      <c r="H19" s="4"/>
      <c r="I19" s="25"/>
    </row>
    <row r="20" spans="1:9" ht="18.95" customHeight="1" x14ac:dyDescent="0.25">
      <c r="A20" s="47" t="s">
        <v>15</v>
      </c>
      <c r="B20" s="48"/>
      <c r="C20" s="24"/>
      <c r="D20" s="4"/>
      <c r="E20" s="4"/>
      <c r="F20" s="4"/>
      <c r="G20" s="4"/>
      <c r="H20" s="4"/>
      <c r="I20" s="25"/>
    </row>
    <row r="21" spans="1:9" ht="18.95" customHeight="1" x14ac:dyDescent="0.25">
      <c r="A21" s="47" t="s">
        <v>16</v>
      </c>
      <c r="B21" s="48"/>
      <c r="C21" s="24"/>
      <c r="D21" s="4"/>
      <c r="E21" s="4"/>
      <c r="F21" s="4"/>
      <c r="G21" s="4"/>
      <c r="H21" s="4"/>
      <c r="I21" s="25"/>
    </row>
    <row r="22" spans="1:9" ht="18.95" customHeight="1" x14ac:dyDescent="0.25">
      <c r="A22" s="49" t="s">
        <v>17</v>
      </c>
      <c r="B22" s="50"/>
      <c r="C22" s="29"/>
      <c r="D22" s="30"/>
      <c r="E22" s="30"/>
      <c r="F22" s="30"/>
      <c r="G22" s="30"/>
      <c r="H22" s="30"/>
      <c r="I22" s="31"/>
    </row>
    <row r="23" spans="1:9" ht="8.1" customHeight="1" x14ac:dyDescent="0.2"/>
    <row r="24" spans="1:9" ht="18.95" customHeight="1" x14ac:dyDescent="0.25">
      <c r="A24" s="71" t="s">
        <v>45</v>
      </c>
      <c r="B24" s="21"/>
      <c r="C24" s="21"/>
      <c r="D24" s="21"/>
      <c r="E24" s="21"/>
      <c r="F24" s="21"/>
      <c r="G24" s="21"/>
      <c r="H24" s="21"/>
      <c r="I24" s="22"/>
    </row>
    <row r="25" spans="1:9" ht="18.95" customHeight="1" x14ac:dyDescent="0.25">
      <c r="A25" s="51" t="s">
        <v>11</v>
      </c>
      <c r="B25" s="48"/>
      <c r="C25" s="24"/>
      <c r="D25" s="4"/>
      <c r="E25" s="4"/>
      <c r="F25" s="4"/>
      <c r="G25" s="4"/>
      <c r="H25" s="4"/>
      <c r="I25" s="25"/>
    </row>
    <row r="26" spans="1:9" ht="18.95" customHeight="1" x14ac:dyDescent="0.25">
      <c r="A26" s="51" t="s">
        <v>12</v>
      </c>
      <c r="B26" s="48"/>
      <c r="C26" s="24"/>
      <c r="D26" s="4"/>
      <c r="E26" s="4"/>
      <c r="F26" s="4"/>
      <c r="G26" s="4"/>
      <c r="H26" s="4"/>
      <c r="I26" s="25"/>
    </row>
    <row r="27" spans="1:9" ht="18.95" customHeight="1" x14ac:dyDescent="0.25">
      <c r="A27" s="51" t="s">
        <v>13</v>
      </c>
      <c r="B27" s="48"/>
      <c r="C27" s="24"/>
      <c r="D27" s="4"/>
      <c r="E27" s="4"/>
      <c r="F27" s="4"/>
      <c r="G27" s="4"/>
      <c r="H27" s="4"/>
      <c r="I27" s="25"/>
    </row>
    <row r="28" spans="1:9" ht="18.95" customHeight="1" x14ac:dyDescent="0.25">
      <c r="A28" s="51" t="s">
        <v>16</v>
      </c>
      <c r="B28" s="48"/>
      <c r="C28" s="24"/>
      <c r="D28" s="4"/>
      <c r="E28" s="4"/>
      <c r="F28" s="4"/>
      <c r="G28" s="4"/>
      <c r="H28" s="4"/>
      <c r="I28" s="25"/>
    </row>
    <row r="29" spans="1:9" ht="18.95" customHeight="1" x14ac:dyDescent="0.25">
      <c r="A29" s="52" t="s">
        <v>17</v>
      </c>
      <c r="B29" s="53"/>
      <c r="C29" s="29"/>
      <c r="D29" s="30"/>
      <c r="E29" s="30"/>
      <c r="F29" s="30"/>
      <c r="G29" s="30"/>
      <c r="H29" s="30"/>
      <c r="I29" s="31"/>
    </row>
    <row r="30" spans="1:9" ht="8.1" customHeight="1" x14ac:dyDescent="0.2"/>
    <row r="31" spans="1:9" ht="18.95" customHeight="1" x14ac:dyDescent="0.25">
      <c r="A31" s="62" t="s">
        <v>18</v>
      </c>
      <c r="B31" s="7"/>
      <c r="C31" s="7"/>
      <c r="D31" s="7"/>
      <c r="E31" s="7"/>
      <c r="F31" s="7"/>
      <c r="G31" s="7"/>
      <c r="H31" s="7"/>
      <c r="I31" s="32"/>
    </row>
    <row r="32" spans="1:9" ht="18.95" customHeight="1" x14ac:dyDescent="0.2">
      <c r="A32" s="63" t="s">
        <v>41</v>
      </c>
      <c r="B32" s="54" t="s">
        <v>19</v>
      </c>
      <c r="C32" s="55" t="s">
        <v>20</v>
      </c>
      <c r="D32" s="55" t="s">
        <v>21</v>
      </c>
      <c r="E32" s="55" t="s">
        <v>22</v>
      </c>
      <c r="F32" s="55" t="s">
        <v>23</v>
      </c>
      <c r="G32" s="55" t="s">
        <v>42</v>
      </c>
      <c r="H32" s="55" t="s">
        <v>43</v>
      </c>
      <c r="I32" s="56" t="s">
        <v>24</v>
      </c>
    </row>
    <row r="33" spans="1:9" ht="18.95" customHeight="1" x14ac:dyDescent="0.2">
      <c r="A33" s="64"/>
      <c r="B33" s="57"/>
      <c r="C33" s="58"/>
      <c r="D33" s="58"/>
      <c r="E33" s="58"/>
      <c r="F33" s="58"/>
      <c r="G33" s="58"/>
      <c r="H33" s="58"/>
      <c r="I33" s="59">
        <v>0</v>
      </c>
    </row>
    <row r="34" spans="1:9" ht="18.95" customHeight="1" x14ac:dyDescent="0.2">
      <c r="A34" s="65"/>
      <c r="B34" s="43"/>
      <c r="C34" s="44"/>
      <c r="D34" s="44" t="str">
        <f t="array" ref="D34">_xlfn.SWITCH(B34,,"","red wine","2204.21","white wine","2204.21","rosé wine","2204.21","sparkling wine","2204.10","spirits","2208","fortified wine","2204.21")</f>
        <v/>
      </c>
      <c r="E34" s="44"/>
      <c r="F34" s="44"/>
      <c r="G34" s="45"/>
      <c r="H34" s="45" t="str">
        <f t="shared" ref="H34:H43" si="0">IF(AND(F34="",G34=""),"",F34*G34)</f>
        <v/>
      </c>
      <c r="I34" s="46" t="str">
        <f t="shared" ref="I34:I43" si="1">IF($I$33=0,"",H34*$I$33)</f>
        <v/>
      </c>
    </row>
    <row r="35" spans="1:9" ht="18.95" customHeight="1" x14ac:dyDescent="0.2">
      <c r="A35" s="65"/>
      <c r="B35" s="43"/>
      <c r="C35" s="44"/>
      <c r="D35" s="44" t="str">
        <f t="array" ref="D35">_xlfn.SWITCH(B35,,"","red wine","2204.21","white wine","2204.21","rosé wine","2204.21","sparkling wine","2204.10","spirits","2208","fortified wine","2204.21")</f>
        <v/>
      </c>
      <c r="E35" s="44"/>
      <c r="F35" s="44"/>
      <c r="G35" s="45"/>
      <c r="H35" s="45" t="str">
        <f t="shared" si="0"/>
        <v/>
      </c>
      <c r="I35" s="46" t="str">
        <f t="shared" si="1"/>
        <v/>
      </c>
    </row>
    <row r="36" spans="1:9" ht="18.95" customHeight="1" x14ac:dyDescent="0.2">
      <c r="A36" s="65"/>
      <c r="B36" s="43"/>
      <c r="C36" s="44"/>
      <c r="D36" s="44" t="str">
        <f t="array" ref="D36">_xlfn.SWITCH(B36,,"","red wine","2204.21","white wine","2204.21","rosé wine","2204.21","sparkling wine","2204.10","spirits","2208","fortified wine","2204.21")</f>
        <v/>
      </c>
      <c r="E36" s="44"/>
      <c r="F36" s="44"/>
      <c r="G36" s="45"/>
      <c r="H36" s="45" t="str">
        <f t="shared" si="0"/>
        <v/>
      </c>
      <c r="I36" s="46" t="str">
        <f t="shared" si="1"/>
        <v/>
      </c>
    </row>
    <row r="37" spans="1:9" ht="18.95" customHeight="1" x14ac:dyDescent="0.2">
      <c r="A37" s="65"/>
      <c r="B37" s="43"/>
      <c r="C37" s="44"/>
      <c r="D37" s="44" t="str">
        <f t="array" ref="D37">_xlfn.SWITCH(B37,,"","red wine","2204.21","white wine","2204.21","rosé wine","2204.21","sparkling wine","2204.10","spirits","2208","fortified wine","2204.21")</f>
        <v/>
      </c>
      <c r="E37" s="44"/>
      <c r="F37" s="44"/>
      <c r="G37" s="45"/>
      <c r="H37" s="45" t="str">
        <f t="shared" si="0"/>
        <v/>
      </c>
      <c r="I37" s="46" t="str">
        <f t="shared" si="1"/>
        <v/>
      </c>
    </row>
    <row r="38" spans="1:9" ht="18.95" customHeight="1" x14ac:dyDescent="0.2">
      <c r="A38" s="65"/>
      <c r="B38" s="43"/>
      <c r="C38" s="44"/>
      <c r="D38" s="44" t="str">
        <f t="array" ref="D38">_xlfn.SWITCH(B38,,"","red wine","2204.21","white wine","2204.21","rosé wine","2204.21","sparkling wine","2204.10","spirits","2208","fortified wine","2204.21")</f>
        <v/>
      </c>
      <c r="E38" s="44"/>
      <c r="F38" s="44"/>
      <c r="G38" s="45"/>
      <c r="H38" s="45" t="str">
        <f t="shared" si="0"/>
        <v/>
      </c>
      <c r="I38" s="46" t="str">
        <f t="shared" si="1"/>
        <v/>
      </c>
    </row>
    <row r="39" spans="1:9" ht="18.95" customHeight="1" x14ac:dyDescent="0.2">
      <c r="A39" s="65"/>
      <c r="B39" s="43"/>
      <c r="C39" s="44"/>
      <c r="D39" s="44" t="str">
        <f t="array" ref="D39">_xlfn.SWITCH(B39,,"","red wine","2204.21","white wine","2204.21","rosé wine","2204.21","sparkling wine","2204.10","spirits","2208","fortified wine","2204.21")</f>
        <v/>
      </c>
      <c r="E39" s="44"/>
      <c r="F39" s="44"/>
      <c r="G39" s="45"/>
      <c r="H39" s="45" t="str">
        <f t="shared" si="0"/>
        <v/>
      </c>
      <c r="I39" s="46" t="str">
        <f t="shared" si="1"/>
        <v/>
      </c>
    </row>
    <row r="40" spans="1:9" ht="18.95" customHeight="1" x14ac:dyDescent="0.2">
      <c r="A40" s="65"/>
      <c r="B40" s="43"/>
      <c r="C40" s="44"/>
      <c r="D40" s="44" t="str">
        <f t="array" ref="D40">_xlfn.SWITCH(B40,,"","red wine","2204.21","white wine","2204.21","rosé wine","2204.21","sparkling wine","2204.10","spirits","2208","fortified wine","2204.21")</f>
        <v/>
      </c>
      <c r="E40" s="44"/>
      <c r="F40" s="44"/>
      <c r="G40" s="45"/>
      <c r="H40" s="45" t="str">
        <f t="shared" si="0"/>
        <v/>
      </c>
      <c r="I40" s="46" t="str">
        <f t="shared" si="1"/>
        <v/>
      </c>
    </row>
    <row r="41" spans="1:9" ht="18.95" customHeight="1" x14ac:dyDescent="0.2">
      <c r="A41" s="65"/>
      <c r="B41" s="43"/>
      <c r="C41" s="44"/>
      <c r="D41" s="44" t="str">
        <f t="array" ref="D41">_xlfn.SWITCH(B41,,"","red wine","2204.21","white wine","2204.21","rosé wine","2204.21","sparkling wine","2204.10","spirits","2208","fortified wine","2204.21")</f>
        <v/>
      </c>
      <c r="E41" s="44"/>
      <c r="F41" s="44"/>
      <c r="G41" s="45"/>
      <c r="H41" s="45" t="str">
        <f t="shared" si="0"/>
        <v/>
      </c>
      <c r="I41" s="46" t="str">
        <f t="shared" si="1"/>
        <v/>
      </c>
    </row>
    <row r="42" spans="1:9" ht="18.95" customHeight="1" x14ac:dyDescent="0.2">
      <c r="A42" s="65"/>
      <c r="B42" s="43"/>
      <c r="C42" s="44"/>
      <c r="D42" s="44" t="str">
        <f t="array" ref="D42">_xlfn.SWITCH(B42,,"","red wine","2204.21","white wine","2204.21","rosé wine","2204.21","sparkling wine","2204.10","spirits","2208","fortified wine","2204.21")</f>
        <v/>
      </c>
      <c r="E42" s="44"/>
      <c r="F42" s="44"/>
      <c r="G42" s="45"/>
      <c r="H42" s="45" t="str">
        <f t="shared" si="0"/>
        <v/>
      </c>
      <c r="I42" s="46" t="str">
        <f t="shared" si="1"/>
        <v/>
      </c>
    </row>
    <row r="43" spans="1:9" ht="18.95" customHeight="1" thickBot="1" x14ac:dyDescent="0.25">
      <c r="A43" s="66"/>
      <c r="B43" s="67"/>
      <c r="C43" s="68"/>
      <c r="D43" s="68" t="str">
        <f t="array" ref="D43">_xlfn.SWITCH(B43,,"","red wine","2204.21","white wine","2204.21","rosé wine","2204.21","sparkling wine","2204.10","spirits","2208","fortified wine","2204.21")</f>
        <v/>
      </c>
      <c r="E43" s="68"/>
      <c r="F43" s="68"/>
      <c r="G43" s="69"/>
      <c r="H43" s="69" t="str">
        <f t="shared" si="0"/>
        <v/>
      </c>
      <c r="I43" s="70" t="str">
        <f t="shared" si="1"/>
        <v/>
      </c>
    </row>
    <row r="44" spans="1:9" ht="18.95" customHeight="1" thickBot="1" x14ac:dyDescent="0.3">
      <c r="A44" s="33" t="s">
        <v>25</v>
      </c>
      <c r="B44" s="34"/>
      <c r="C44" s="34"/>
      <c r="D44" s="34"/>
      <c r="E44" s="34"/>
      <c r="F44" s="35" t="str">
        <f>IF(SUM(F34:F43)=0,"",SUM(F34:F43))</f>
        <v/>
      </c>
      <c r="G44" s="36" t="s">
        <v>26</v>
      </c>
      <c r="H44" s="37" t="str">
        <f>IF(SUM(H34:H43)=0,"",SUM(H34:H43))</f>
        <v/>
      </c>
      <c r="I44" s="38" t="str">
        <f>IF(I33=0%,"",SUM(I34:I43))</f>
        <v/>
      </c>
    </row>
    <row r="45" spans="1:9" ht="8.1" customHeight="1" x14ac:dyDescent="0.2"/>
    <row r="46" spans="1:9" ht="18.95" customHeight="1" x14ac:dyDescent="0.25">
      <c r="A46" s="39" t="s">
        <v>27</v>
      </c>
      <c r="B46" s="21"/>
      <c r="C46" s="21"/>
      <c r="D46" s="21"/>
      <c r="E46" s="21"/>
      <c r="F46" s="21"/>
      <c r="G46" s="21"/>
      <c r="H46" s="21"/>
      <c r="I46" s="22"/>
    </row>
    <row r="47" spans="1:9" ht="18.95" customHeight="1" x14ac:dyDescent="0.25">
      <c r="A47" s="47" t="s">
        <v>28</v>
      </c>
      <c r="B47" s="48"/>
      <c r="C47" s="40" t="str">
        <f>IF(F44="","",F44)</f>
        <v/>
      </c>
      <c r="D47" s="4"/>
      <c r="E47" s="4"/>
      <c r="F47" s="4"/>
      <c r="G47" s="4"/>
      <c r="H47" s="4"/>
      <c r="I47" s="25"/>
    </row>
    <row r="48" spans="1:9" ht="18.95" customHeight="1" x14ac:dyDescent="0.25">
      <c r="A48" s="47" t="s">
        <v>29</v>
      </c>
      <c r="B48" s="48"/>
      <c r="C48" s="41"/>
      <c r="D48" s="4"/>
      <c r="E48" s="4"/>
      <c r="F48" s="4"/>
      <c r="G48" s="4"/>
      <c r="H48" s="4"/>
      <c r="I48" s="25"/>
    </row>
    <row r="49" spans="1:13" ht="18.95" customHeight="1" x14ac:dyDescent="0.25">
      <c r="A49" s="47" t="s">
        <v>30</v>
      </c>
      <c r="B49" s="48"/>
      <c r="C49" s="41"/>
      <c r="D49" s="4"/>
      <c r="E49" s="4"/>
      <c r="F49" s="4"/>
      <c r="G49" s="4"/>
      <c r="H49" s="4"/>
      <c r="I49" s="25"/>
    </row>
    <row r="50" spans="1:13" ht="18.95" customHeight="1" x14ac:dyDescent="0.25">
      <c r="A50" s="49" t="s">
        <v>31</v>
      </c>
      <c r="B50" s="50"/>
      <c r="C50" s="42"/>
      <c r="D50" s="30"/>
      <c r="E50" s="30"/>
      <c r="F50" s="30"/>
      <c r="G50" s="30"/>
      <c r="H50" s="30"/>
      <c r="I50" s="31"/>
    </row>
    <row r="51" spans="1:13" ht="8.1" customHeight="1" x14ac:dyDescent="0.2"/>
    <row r="52" spans="1:13" ht="18.95" customHeight="1" x14ac:dyDescent="0.25">
      <c r="A52" s="9" t="s">
        <v>32</v>
      </c>
      <c r="B52" s="7"/>
      <c r="C52" s="7"/>
      <c r="D52" s="7"/>
      <c r="E52" s="7"/>
      <c r="F52" s="7"/>
      <c r="G52" s="7"/>
      <c r="H52" s="7"/>
      <c r="I52" s="3"/>
    </row>
    <row r="53" spans="1:13" ht="18.95" customHeight="1" x14ac:dyDescent="0.25">
      <c r="A53" s="60" t="s">
        <v>33</v>
      </c>
      <c r="B53" s="61"/>
      <c r="C53" s="61"/>
      <c r="D53" s="61"/>
      <c r="E53" s="61"/>
      <c r="F53" s="48"/>
      <c r="G53" s="8" t="str">
        <f>H44</f>
        <v/>
      </c>
      <c r="H53" s="4"/>
      <c r="I53" s="5"/>
    </row>
    <row r="54" spans="1:13" ht="18.95" customHeight="1" x14ac:dyDescent="0.25">
      <c r="A54" s="60" t="s">
        <v>34</v>
      </c>
      <c r="B54" s="61"/>
      <c r="C54" s="61"/>
      <c r="D54" s="61"/>
      <c r="E54" s="61"/>
      <c r="F54" s="48"/>
      <c r="G54" s="8"/>
      <c r="H54" s="4"/>
      <c r="I54" s="5"/>
      <c r="M54" s="2"/>
    </row>
    <row r="55" spans="1:13" ht="18.95" customHeight="1" x14ac:dyDescent="0.25">
      <c r="A55" s="60" t="s">
        <v>35</v>
      </c>
      <c r="B55" s="61"/>
      <c r="C55" s="61"/>
      <c r="D55" s="61"/>
      <c r="E55" s="61"/>
      <c r="F55" s="48"/>
      <c r="G55" s="8"/>
      <c r="H55" s="4"/>
      <c r="I55" s="5"/>
    </row>
    <row r="56" spans="1:13" ht="18.95" customHeight="1" x14ac:dyDescent="0.25">
      <c r="A56" s="6" t="s">
        <v>36</v>
      </c>
      <c r="B56" s="7"/>
      <c r="C56" s="7"/>
      <c r="D56" s="7"/>
      <c r="E56" s="7"/>
      <c r="F56" s="3"/>
      <c r="G56" s="13" t="str">
        <f>IF(SUM(G53:G55)=0,"",SUM(G53:G55))</f>
        <v/>
      </c>
      <c r="H56" s="14"/>
      <c r="I56" s="15"/>
    </row>
    <row r="57" spans="1:13" ht="8.1" customHeight="1" x14ac:dyDescent="0.2"/>
    <row r="58" spans="1:13" ht="18.95" customHeight="1" x14ac:dyDescent="0.25">
      <c r="A58" s="9" t="s">
        <v>37</v>
      </c>
      <c r="B58" s="7"/>
      <c r="C58" s="7"/>
      <c r="D58" s="7"/>
      <c r="E58" s="7"/>
      <c r="F58" s="7"/>
      <c r="G58" s="7"/>
      <c r="H58" s="7"/>
      <c r="I58" s="3"/>
    </row>
    <row r="59" spans="1:13" ht="68.25" customHeight="1" x14ac:dyDescent="0.25">
      <c r="A59" s="10" t="s">
        <v>38</v>
      </c>
      <c r="B59" s="7"/>
      <c r="C59" s="7"/>
      <c r="D59" s="7"/>
      <c r="E59" s="7"/>
      <c r="F59" s="7"/>
      <c r="G59" s="7"/>
      <c r="H59" s="7"/>
      <c r="I59" s="3"/>
    </row>
  </sheetData>
  <mergeCells count="77">
    <mergeCell ref="A1:I1"/>
    <mergeCell ref="C48:I48"/>
    <mergeCell ref="A11:B11"/>
    <mergeCell ref="C13:I13"/>
    <mergeCell ref="C29:I29"/>
    <mergeCell ref="A32:A33"/>
    <mergeCell ref="A4:I4"/>
    <mergeCell ref="C6:I6"/>
    <mergeCell ref="A7:B7"/>
    <mergeCell ref="C22:I22"/>
    <mergeCell ref="A49:B49"/>
    <mergeCell ref="A46:I46"/>
    <mergeCell ref="A16:B16"/>
    <mergeCell ref="C12:I12"/>
    <mergeCell ref="C18:I18"/>
    <mergeCell ref="A19:B19"/>
    <mergeCell ref="A25:B25"/>
    <mergeCell ref="A10:B10"/>
    <mergeCell ref="C27:I27"/>
    <mergeCell ref="C49:I49"/>
    <mergeCell ref="B32:B33"/>
    <mergeCell ref="A6:B6"/>
    <mergeCell ref="D32:D33"/>
    <mergeCell ref="C7:I7"/>
    <mergeCell ref="A55:F55"/>
    <mergeCell ref="E32:E33"/>
    <mergeCell ref="C16:I16"/>
    <mergeCell ref="A28:B28"/>
    <mergeCell ref="G32:G33"/>
    <mergeCell ref="A54:F54"/>
    <mergeCell ref="A31:I31"/>
    <mergeCell ref="C47:I47"/>
    <mergeCell ref="C28:I28"/>
    <mergeCell ref="A15:I15"/>
    <mergeCell ref="A44:E44"/>
    <mergeCell ref="G54:I54"/>
    <mergeCell ref="A22:B22"/>
    <mergeCell ref="A53:F53"/>
    <mergeCell ref="C11:I11"/>
    <mergeCell ref="A59:I59"/>
    <mergeCell ref="A18:B18"/>
    <mergeCell ref="A2:I2"/>
    <mergeCell ref="C20:I20"/>
    <mergeCell ref="A9:B9"/>
    <mergeCell ref="A27:B27"/>
    <mergeCell ref="C5:I5"/>
    <mergeCell ref="A48:B48"/>
    <mergeCell ref="C8:I8"/>
    <mergeCell ref="C26:I26"/>
    <mergeCell ref="A24:I24"/>
    <mergeCell ref="C17:I17"/>
    <mergeCell ref="A20:B20"/>
    <mergeCell ref="A29:B29"/>
    <mergeCell ref="A5:B5"/>
    <mergeCell ref="G53:I53"/>
    <mergeCell ref="A58:I58"/>
    <mergeCell ref="C9:I9"/>
    <mergeCell ref="A52:I52"/>
    <mergeCell ref="A8:B8"/>
    <mergeCell ref="C21:I21"/>
    <mergeCell ref="F32:F33"/>
    <mergeCell ref="G56:I56"/>
    <mergeCell ref="H32:H33"/>
    <mergeCell ref="A21:B21"/>
    <mergeCell ref="A12:B12"/>
    <mergeCell ref="A17:B17"/>
    <mergeCell ref="C50:I50"/>
    <mergeCell ref="C19:I19"/>
    <mergeCell ref="C10:I10"/>
    <mergeCell ref="A13:B13"/>
    <mergeCell ref="A47:B47"/>
    <mergeCell ref="A50:B50"/>
    <mergeCell ref="C25:I25"/>
    <mergeCell ref="A26:B26"/>
    <mergeCell ref="C32:C33"/>
    <mergeCell ref="A56:F56"/>
    <mergeCell ref="G55:I55"/>
  </mergeCells>
  <conditionalFormatting sqref="A34:G43 I34:I43">
    <cfRule type="expression" dxfId="4" priority="1">
      <formula>NOT(ISBLANK(A34))</formula>
    </cfRule>
  </conditionalFormatting>
  <conditionalFormatting sqref="C5:I13 C25:I29">
    <cfRule type="expression" dxfId="3" priority="2">
      <formula>NOT(ISBLANK($C5))</formula>
    </cfRule>
  </conditionalFormatting>
  <conditionalFormatting sqref="C16:I22">
    <cfRule type="expression" dxfId="2" priority="3">
      <formula>NOT(ISBLANK($C16))</formula>
    </cfRule>
  </conditionalFormatting>
  <conditionalFormatting sqref="C48:I50">
    <cfRule type="expression" dxfId="1" priority="4">
      <formula>NOT(ISBLANK($C48))</formula>
    </cfRule>
  </conditionalFormatting>
  <conditionalFormatting sqref="G53:I55">
    <cfRule type="expression" dxfId="0" priority="5">
      <formula>NOT(ISBLANK($G53))</formula>
    </cfRule>
  </conditionalFormatting>
  <dataValidations count="7">
    <dataValidation type="list" allowBlank="1" sqref="B34:B43" xr:uid="{00000000-0002-0000-0000-000000000000}">
      <formula1>"Red wine,White wine,Rosé wine,Sparkling wine,Fortified wine,Spirits"</formula1>
    </dataValidation>
    <dataValidation type="list" allowBlank="1" sqref="C9" xr:uid="{00000000-0002-0000-0000-000001000000}">
      <formula1>"EUR,USD,GBP,CHF,CAD,AUD,JPY,CNY,SGD"</formula1>
    </dataValidation>
    <dataValidation type="list" allowBlank="1" showErrorMessage="1" sqref="I33" xr:uid="{00000000-0002-0000-0000-000002000000}">
      <formula1>"0%,20%"</formula1>
    </dataValidation>
    <dataValidation type="list" allowBlank="1" sqref="C34:C43" xr:uid="{00000000-0002-0000-0000-000003000000}">
      <formula1>"75cl glass bottle,150cl glass bottle,300cl glass bottle"</formula1>
    </dataValidation>
    <dataValidation type="list" allowBlank="1" sqref="C10" xr:uid="{00000000-0002-0000-0000-000004000000}">
      <formula1>"DDP,DAP"</formula1>
    </dataValidation>
    <dataValidation type="list" allowBlank="1" sqref="C11" xr:uid="{00000000-0002-0000-0000-000005000000}">
      <formula1>"Commercial sale,Sample (no commercial value),Personal use (no commercial value),Return / Replacement,Exhibition / Trade fair"</formula1>
    </dataValidation>
    <dataValidation type="list" allowBlank="1" sqref="C12" xr:uid="{00000000-0002-0000-0000-000006000000}">
      <formula1>"Road,Sea,Air,Multimodal"</formula1>
    </dataValidation>
  </dataValidations>
  <printOptions horizontalCentered="1"/>
  <pageMargins left="0.4" right="0.53125" top="0.4" bottom="0.4" header="0" footer="0"/>
  <pageSetup paperSize="9" scale="9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Invoice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Hadrien HYPOLITE</cp:lastModifiedBy>
  <cp:lastPrinted>2026-07-01T08:46:41Z</cp:lastPrinted>
  <dcterms:created xsi:type="dcterms:W3CDTF">2026-05-22T08:40:03Z</dcterms:created>
  <dcterms:modified xsi:type="dcterms:W3CDTF">2026-07-01T08:47:31Z</dcterms:modified>
</cp:coreProperties>
</file>